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ndrea\Desktop\"/>
    </mc:Choice>
  </mc:AlternateContent>
  <xr:revisionPtr revIDLastSave="0" documentId="8_{0CB645E2-838B-4652-B78A-AD0C39B57C5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6" i="1" l="1"/>
</calcChain>
</file>

<file path=xl/sharedStrings.xml><?xml version="1.0" encoding="utf-8"?>
<sst xmlns="http://schemas.openxmlformats.org/spreadsheetml/2006/main" count="46" uniqueCount="41">
  <si>
    <t>DJEČJI VRTIĆ "ZLATNA LUČICA"</t>
  </si>
  <si>
    <r>
      <t xml:space="preserve">TABLICA PLANIRANIH I OSTVARENIH </t>
    </r>
    <r>
      <rPr>
        <b/>
        <sz val="11"/>
        <color rgb="FF000000"/>
        <rFont val="Calibri"/>
        <family val="2"/>
        <charset val="238"/>
      </rPr>
      <t>VLASTITIH I NAMJENSKIH PRIHODA I RASHODA</t>
    </r>
    <r>
      <rPr>
        <sz val="11"/>
        <color rgb="FF000000"/>
        <rFont val="Calibri"/>
        <family val="2"/>
        <charset val="238"/>
      </rPr>
      <t xml:space="preserve">  </t>
    </r>
  </si>
  <si>
    <t>1.PRIHODI</t>
  </si>
  <si>
    <t>samo naplaćeni prihodi</t>
  </si>
  <si>
    <t>konto</t>
  </si>
  <si>
    <t>naziv</t>
  </si>
  <si>
    <t>izvor</t>
  </si>
  <si>
    <t>OSTVARENO I-XII.</t>
  </si>
  <si>
    <t>Prihodi po posebnim propisima</t>
  </si>
  <si>
    <t>Sufinancir.cijene usluga-participacija</t>
  </si>
  <si>
    <t>Prihodi od pr.proiz i robe te pr.usluga</t>
  </si>
  <si>
    <t>Prihodi od pruženih usluga</t>
  </si>
  <si>
    <t>UKUPNO PRIHODI</t>
  </si>
  <si>
    <t>2.RASHODI</t>
  </si>
  <si>
    <t>iskazuju se samo plaćeni rashodi</t>
  </si>
  <si>
    <t>Plaće za redovan rad</t>
  </si>
  <si>
    <t>Ostali rashodi za zaposlene</t>
  </si>
  <si>
    <t>Doprinosi na plaće</t>
  </si>
  <si>
    <t>Naknade za prijevoz</t>
  </si>
  <si>
    <t>Stručno usavršavanje</t>
  </si>
  <si>
    <t>Uredski materijal</t>
  </si>
  <si>
    <t>Materijal i sirovine</t>
  </si>
  <si>
    <t>Energija</t>
  </si>
  <si>
    <t>Mater. I dijelovi za tek.održ.</t>
  </si>
  <si>
    <t>Sitni inventar</t>
  </si>
  <si>
    <t>Usluge telefona,pošte i prijevoza</t>
  </si>
  <si>
    <t>Usluge tek.i invest.održavanja</t>
  </si>
  <si>
    <t>Komunalne usluge</t>
  </si>
  <si>
    <t>Zdravstvene i veterinarske usluge</t>
  </si>
  <si>
    <t>Računovodstvene usluge</t>
  </si>
  <si>
    <t>Ostale usluge</t>
  </si>
  <si>
    <t>Ostali financijsli rashodi</t>
  </si>
  <si>
    <t>Postrojenja i oprema</t>
  </si>
  <si>
    <t>UKUPNO RASHODI</t>
  </si>
  <si>
    <t>Ugovor o djelu</t>
  </si>
  <si>
    <t>Izgradnja dječjeg vrtića</t>
  </si>
  <si>
    <t>PLAN 2019.</t>
  </si>
  <si>
    <t>Tekuče pomoći pro.kor.iz pr.Županije</t>
  </si>
  <si>
    <t>OSTVARENO I-IX.</t>
  </si>
  <si>
    <t>za razdoblje  01.01-31.12.2019.</t>
  </si>
  <si>
    <t>OSTVARENO I-VI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</si>
</sst>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9C0006"/>
      <name val="Calibri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7CE"/>
        <bgColor rgb="FFD9D9D9"/>
      </patternFill>
    </fill>
    <fill>
      <patternFill patternType="solid">
        <fgColor rgb="FFFFFFCC"/>
        <bgColor rgb="FFFFFFFF"/>
      </patternFill>
    </fill>
    <fill>
      <patternFill patternType="solid">
        <fgColor rgb="FFD9D9D9"/>
        <bgColor rgb="FFD0CECE"/>
      </patternFill>
    </fill>
    <fill>
      <patternFill patternType="solid">
        <fgColor rgb="FFDEEBF7"/>
        <bgColor rgb="FFD9D9D9"/>
      </patternFill>
    </fill>
    <fill>
      <patternFill patternType="solid">
        <fgColor rgb="FFD0CECE"/>
        <bgColor rgb="FFD9D9D9"/>
      </patternFill>
    </fill>
  </fills>
  <borders count="12">
    <border>
      <left/>
      <right/>
      <top/>
      <bottom/>
      <diagonal/>
    </border>
    <border>
      <left style="thick">
        <color rgb="FFB2B2B2"/>
      </left>
      <right style="thick">
        <color rgb="FFB2B2B2"/>
      </right>
      <top style="thick">
        <color rgb="FFB2B2B2"/>
      </top>
      <bottom style="thick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ck">
        <color rgb="FFB2B2B2"/>
      </top>
      <bottom style="thick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rgb="FFB2B2B2"/>
      </top>
      <bottom style="thick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1"/>
  </cellStyleXfs>
  <cellXfs count="39">
    <xf numFmtId="0" fontId="0" fillId="0" borderId="0" xfId="0"/>
    <xf numFmtId="0" fontId="1" fillId="0" borderId="0" xfId="0" applyFont="1"/>
    <xf numFmtId="0" fontId="1" fillId="4" borderId="0" xfId="0" applyFont="1" applyFill="1"/>
    <xf numFmtId="0" fontId="2" fillId="2" borderId="0" xfId="1" applyFont="1" applyFill="1" applyBorder="1" applyAlignment="1" applyProtection="1"/>
    <xf numFmtId="0" fontId="0" fillId="0" borderId="0" xfId="0" applyBorder="1"/>
    <xf numFmtId="0" fontId="1" fillId="6" borderId="0" xfId="0" applyFont="1" applyFill="1"/>
    <xf numFmtId="0" fontId="0" fillId="0" borderId="2" xfId="0" applyBorder="1"/>
    <xf numFmtId="0" fontId="1" fillId="4" borderId="2" xfId="0" applyFont="1" applyFill="1" applyBorder="1"/>
    <xf numFmtId="4" fontId="0" fillId="0" borderId="2" xfId="0" applyNumberFormat="1" applyBorder="1"/>
    <xf numFmtId="4" fontId="1" fillId="4" borderId="2" xfId="0" applyNumberFormat="1" applyFont="1" applyFill="1" applyBorder="1"/>
    <xf numFmtId="4" fontId="1" fillId="3" borderId="3" xfId="1" applyNumberFormat="1" applyFont="1" applyBorder="1" applyAlignment="1" applyProtection="1"/>
    <xf numFmtId="4" fontId="1" fillId="6" borderId="2" xfId="0" applyNumberFormat="1" applyFont="1" applyFill="1" applyBorder="1"/>
    <xf numFmtId="4" fontId="0" fillId="0" borderId="4" xfId="0" applyNumberFormat="1" applyBorder="1"/>
    <xf numFmtId="4" fontId="1" fillId="4" borderId="4" xfId="0" applyNumberFormat="1" applyFont="1" applyFill="1" applyBorder="1"/>
    <xf numFmtId="4" fontId="1" fillId="3" borderId="5" xfId="1" applyNumberFormat="1" applyFont="1" applyBorder="1" applyAlignment="1" applyProtection="1"/>
    <xf numFmtId="0" fontId="0" fillId="0" borderId="4" xfId="0" applyBorder="1"/>
    <xf numFmtId="4" fontId="1" fillId="6" borderId="4" xfId="0" applyNumberFormat="1" applyFont="1" applyFill="1" applyBorder="1"/>
    <xf numFmtId="0" fontId="0" fillId="0" borderId="7" xfId="0" applyFont="1" applyBorder="1"/>
    <xf numFmtId="0" fontId="0" fillId="0" borderId="7" xfId="0" applyFont="1" applyBorder="1" applyAlignment="1">
      <alignment horizont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1" fillId="0" borderId="8" xfId="0" applyFont="1" applyBorder="1"/>
    <xf numFmtId="0" fontId="1" fillId="5" borderId="8" xfId="0" applyFont="1" applyFill="1" applyBorder="1"/>
    <xf numFmtId="0" fontId="1" fillId="0" borderId="7" xfId="0" applyFont="1" applyBorder="1"/>
    <xf numFmtId="0" fontId="1" fillId="0" borderId="6" xfId="0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0" fontId="0" fillId="0" borderId="7" xfId="0" applyBorder="1"/>
    <xf numFmtId="0" fontId="0" fillId="0" borderId="6" xfId="0" applyBorder="1"/>
    <xf numFmtId="4" fontId="0" fillId="0" borderId="6" xfId="0" applyNumberFormat="1" applyBorder="1"/>
    <xf numFmtId="4" fontId="0" fillId="0" borderId="8" xfId="0" applyNumberFormat="1" applyBorder="1"/>
    <xf numFmtId="0" fontId="0" fillId="0" borderId="10" xfId="0" applyBorder="1"/>
    <xf numFmtId="0" fontId="0" fillId="0" borderId="9" xfId="0" applyBorder="1"/>
    <xf numFmtId="4" fontId="0" fillId="0" borderId="9" xfId="0" applyNumberFormat="1" applyBorder="1"/>
    <xf numFmtId="4" fontId="0" fillId="0" borderId="11" xfId="0" applyNumberFormat="1" applyBorder="1"/>
    <xf numFmtId="0" fontId="0" fillId="0" borderId="10" xfId="0" applyFont="1" applyBorder="1"/>
    <xf numFmtId="0" fontId="0" fillId="0" borderId="9" xfId="0" applyFont="1" applyBorder="1"/>
    <xf numFmtId="4" fontId="0" fillId="0" borderId="8" xfId="0" applyNumberFormat="1" applyFont="1" applyBorder="1"/>
    <xf numFmtId="3" fontId="0" fillId="0" borderId="6" xfId="0" applyNumberFormat="1" applyFont="1" applyBorder="1" applyAlignment="1">
      <alignment horizontal="right"/>
    </xf>
  </cellXfs>
  <cellStyles count="2">
    <cellStyle name="Normalno" xfId="0" builtinId="0"/>
    <cellStyle name="TableStyleLight1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0CEC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workbookViewId="0">
      <selection activeCell="H22" sqref="H22"/>
    </sheetView>
  </sheetViews>
  <sheetFormatPr defaultRowHeight="15" x14ac:dyDescent="0.25"/>
  <cols>
    <col min="1" max="1" width="6.85546875"/>
    <col min="2" max="2" width="34.85546875"/>
    <col min="3" max="3" width="5.28515625"/>
    <col min="4" max="4" width="14.140625"/>
    <col min="5" max="5" width="17.28515625"/>
    <col min="6" max="6" width="18.85546875"/>
    <col min="7" max="1025" width="8.7109375"/>
  </cols>
  <sheetData>
    <row r="1" spans="1:7" ht="15" customHeight="1" x14ac:dyDescent="0.25">
      <c r="A1" s="1" t="s">
        <v>0</v>
      </c>
      <c r="B1" s="1"/>
      <c r="C1" s="1"/>
      <c r="D1" s="1"/>
    </row>
    <row r="3" spans="1:7" ht="15" customHeight="1" x14ac:dyDescent="0.25">
      <c r="A3" t="s">
        <v>1</v>
      </c>
    </row>
    <row r="4" spans="1:7" ht="15" customHeight="1" x14ac:dyDescent="0.25">
      <c r="B4" s="1" t="s">
        <v>39</v>
      </c>
    </row>
    <row r="5" spans="1:7" ht="15" customHeight="1" x14ac:dyDescent="0.25">
      <c r="A5" s="2" t="s">
        <v>2</v>
      </c>
      <c r="B5" s="2"/>
      <c r="D5" s="3" t="s">
        <v>3</v>
      </c>
      <c r="E5" s="3"/>
    </row>
    <row r="7" spans="1:7" ht="15" customHeight="1" x14ac:dyDescent="0.25">
      <c r="A7" s="17" t="s">
        <v>4</v>
      </c>
      <c r="B7" s="18" t="s">
        <v>5</v>
      </c>
      <c r="C7" s="19" t="s">
        <v>6</v>
      </c>
      <c r="D7" s="20" t="s">
        <v>36</v>
      </c>
      <c r="E7" s="21" t="s">
        <v>40</v>
      </c>
      <c r="F7" s="22" t="s">
        <v>7</v>
      </c>
      <c r="G7" s="1"/>
    </row>
    <row r="8" spans="1:7" ht="15" customHeight="1" x14ac:dyDescent="0.25">
      <c r="C8" s="6"/>
      <c r="D8" s="8"/>
      <c r="E8" s="12"/>
      <c r="F8" s="12"/>
    </row>
    <row r="9" spans="1:7" ht="15" customHeight="1" x14ac:dyDescent="0.25">
      <c r="A9" s="23">
        <v>652</v>
      </c>
      <c r="B9" s="23" t="s">
        <v>8</v>
      </c>
      <c r="C9" s="24"/>
      <c r="D9" s="25">
        <v>550000</v>
      </c>
      <c r="E9" s="26">
        <v>311030</v>
      </c>
      <c r="F9" s="26">
        <f>SUM(F10:F11)</f>
        <v>573100</v>
      </c>
    </row>
    <row r="10" spans="1:7" ht="15" customHeight="1" x14ac:dyDescent="0.25">
      <c r="A10" s="31">
        <v>65264</v>
      </c>
      <c r="B10" s="31" t="s">
        <v>9</v>
      </c>
      <c r="C10" s="32">
        <v>41</v>
      </c>
      <c r="D10" s="33">
        <v>550000</v>
      </c>
      <c r="E10" s="34">
        <v>311030</v>
      </c>
      <c r="F10" s="34">
        <v>570500</v>
      </c>
    </row>
    <row r="11" spans="1:7" ht="15" customHeight="1" x14ac:dyDescent="0.25">
      <c r="A11" s="27">
        <v>6361</v>
      </c>
      <c r="B11" s="27" t="s">
        <v>37</v>
      </c>
      <c r="C11" s="28">
        <v>41</v>
      </c>
      <c r="D11" s="29"/>
      <c r="E11" s="30"/>
      <c r="F11" s="30">
        <v>2600</v>
      </c>
    </row>
    <row r="12" spans="1:7" ht="15" customHeight="1" x14ac:dyDescent="0.25">
      <c r="A12" s="4"/>
      <c r="B12" s="4"/>
      <c r="C12" s="6"/>
      <c r="D12" s="8"/>
      <c r="E12" s="12"/>
      <c r="F12" s="12"/>
    </row>
    <row r="13" spans="1:7" ht="15" customHeight="1" x14ac:dyDescent="0.25">
      <c r="A13" s="23">
        <v>661</v>
      </c>
      <c r="B13" s="23" t="s">
        <v>10</v>
      </c>
      <c r="C13" s="24"/>
      <c r="D13" s="25">
        <v>45000</v>
      </c>
      <c r="E13" s="26">
        <v>9000</v>
      </c>
      <c r="F13" s="26">
        <v>47124.08</v>
      </c>
    </row>
    <row r="14" spans="1:7" ht="15" customHeight="1" x14ac:dyDescent="0.25">
      <c r="A14" s="35">
        <v>66151</v>
      </c>
      <c r="B14" s="35" t="s">
        <v>11</v>
      </c>
      <c r="C14" s="36">
        <v>41</v>
      </c>
      <c r="D14" s="33">
        <v>45000</v>
      </c>
      <c r="E14" s="34">
        <v>9000</v>
      </c>
      <c r="F14" s="34">
        <v>47124.08</v>
      </c>
    </row>
    <row r="15" spans="1:7" ht="15" customHeight="1" x14ac:dyDescent="0.25">
      <c r="C15" s="6"/>
      <c r="D15" s="8"/>
      <c r="E15" s="12"/>
      <c r="F15" s="12"/>
    </row>
    <row r="16" spans="1:7" ht="15" customHeight="1" x14ac:dyDescent="0.25">
      <c r="A16" s="2" t="s">
        <v>12</v>
      </c>
      <c r="B16" s="2"/>
      <c r="C16" s="7"/>
      <c r="D16" s="9">
        <v>595000</v>
      </c>
      <c r="E16" s="13">
        <v>320030</v>
      </c>
      <c r="F16" s="13">
        <f>SUM(F9+F13)</f>
        <v>620224.07999999996</v>
      </c>
    </row>
    <row r="17" spans="1:6" ht="15" customHeight="1" x14ac:dyDescent="0.25">
      <c r="C17" s="6"/>
      <c r="D17" s="8"/>
      <c r="E17" s="12"/>
      <c r="F17" s="12"/>
    </row>
    <row r="18" spans="1:6" ht="15" customHeight="1" x14ac:dyDescent="0.25">
      <c r="C18" s="6"/>
      <c r="D18" s="8"/>
      <c r="E18" s="12"/>
      <c r="F18" s="12"/>
    </row>
    <row r="19" spans="1:6" ht="15" customHeight="1" x14ac:dyDescent="0.25">
      <c r="C19" s="6"/>
      <c r="D19" s="8"/>
      <c r="E19" s="12"/>
      <c r="F19" s="12"/>
    </row>
    <row r="20" spans="1:6" ht="15" customHeight="1" x14ac:dyDescent="0.25">
      <c r="A20" s="2" t="s">
        <v>13</v>
      </c>
      <c r="B20" s="2"/>
      <c r="C20" s="6"/>
      <c r="D20" s="10" t="s">
        <v>14</v>
      </c>
      <c r="E20" s="14"/>
      <c r="F20" s="12"/>
    </row>
    <row r="21" spans="1:6" ht="15" customHeight="1" thickTop="1" x14ac:dyDescent="0.25">
      <c r="C21" s="6"/>
      <c r="D21" s="8"/>
      <c r="E21" s="12"/>
      <c r="F21" s="12"/>
    </row>
    <row r="22" spans="1:6" ht="15" customHeight="1" x14ac:dyDescent="0.25">
      <c r="A22" s="17" t="s">
        <v>4</v>
      </c>
      <c r="B22" s="18" t="s">
        <v>5</v>
      </c>
      <c r="C22" s="19" t="s">
        <v>6</v>
      </c>
      <c r="D22" s="19" t="s">
        <v>36</v>
      </c>
      <c r="E22" s="21" t="s">
        <v>38</v>
      </c>
      <c r="F22" s="22" t="s">
        <v>7</v>
      </c>
    </row>
    <row r="23" spans="1:6" ht="15" customHeight="1" x14ac:dyDescent="0.25">
      <c r="A23">
        <v>3111</v>
      </c>
      <c r="B23" t="s">
        <v>15</v>
      </c>
      <c r="C23" s="6">
        <v>41</v>
      </c>
      <c r="D23" s="8">
        <v>1338000</v>
      </c>
      <c r="E23" s="12"/>
      <c r="F23" s="12">
        <v>0</v>
      </c>
    </row>
    <row r="24" spans="1:6" ht="15" customHeight="1" x14ac:dyDescent="0.25">
      <c r="A24">
        <v>3121</v>
      </c>
      <c r="B24" t="s">
        <v>16</v>
      </c>
      <c r="C24" s="6">
        <v>41</v>
      </c>
      <c r="D24" s="8">
        <v>59500</v>
      </c>
      <c r="E24" s="12"/>
      <c r="F24" s="12">
        <v>43434</v>
      </c>
    </row>
    <row r="25" spans="1:6" ht="15" customHeight="1" x14ac:dyDescent="0.25">
      <c r="A25">
        <v>3132</v>
      </c>
      <c r="B25" t="s">
        <v>17</v>
      </c>
      <c r="C25" s="6">
        <v>41</v>
      </c>
      <c r="D25" s="8">
        <v>230000</v>
      </c>
      <c r="E25" s="12">
        <v>57543.41</v>
      </c>
      <c r="F25" s="12">
        <v>76684.429999999993</v>
      </c>
    </row>
    <row r="26" spans="1:6" ht="15" customHeight="1" x14ac:dyDescent="0.25">
      <c r="A26">
        <v>3212</v>
      </c>
      <c r="B26" t="s">
        <v>18</v>
      </c>
      <c r="C26" s="6">
        <v>41</v>
      </c>
      <c r="D26" s="8">
        <v>40000</v>
      </c>
      <c r="E26" s="12">
        <v>30439</v>
      </c>
      <c r="F26" s="12">
        <v>56408</v>
      </c>
    </row>
    <row r="27" spans="1:6" ht="15" customHeight="1" x14ac:dyDescent="0.25">
      <c r="A27">
        <v>3213</v>
      </c>
      <c r="B27" t="s">
        <v>19</v>
      </c>
      <c r="C27" s="6">
        <v>41</v>
      </c>
      <c r="D27" s="8">
        <v>9000</v>
      </c>
      <c r="E27" s="12">
        <v>1100</v>
      </c>
      <c r="F27" s="12">
        <v>1660</v>
      </c>
    </row>
    <row r="28" spans="1:6" ht="15" customHeight="1" x14ac:dyDescent="0.25">
      <c r="A28">
        <v>3221</v>
      </c>
      <c r="B28" t="s">
        <v>20</v>
      </c>
      <c r="C28" s="6">
        <v>41</v>
      </c>
      <c r="D28" s="8">
        <v>58000</v>
      </c>
      <c r="E28" s="12">
        <v>2179.8200000000002</v>
      </c>
      <c r="F28" s="12">
        <v>82948.649999999994</v>
      </c>
    </row>
    <row r="29" spans="1:6" ht="15" customHeight="1" x14ac:dyDescent="0.25">
      <c r="A29">
        <v>3222</v>
      </c>
      <c r="B29" t="s">
        <v>21</v>
      </c>
      <c r="C29" s="6">
        <v>41</v>
      </c>
      <c r="D29" s="8">
        <v>350000</v>
      </c>
      <c r="E29" s="12">
        <v>138783</v>
      </c>
      <c r="F29" s="12">
        <v>254593.9</v>
      </c>
    </row>
    <row r="30" spans="1:6" ht="15" customHeight="1" x14ac:dyDescent="0.25">
      <c r="A30">
        <v>3223</v>
      </c>
      <c r="B30" t="s">
        <v>22</v>
      </c>
      <c r="C30" s="6">
        <v>41</v>
      </c>
      <c r="D30" s="8">
        <v>34000</v>
      </c>
      <c r="E30" s="12">
        <v>22201.86</v>
      </c>
      <c r="F30" s="12">
        <v>44316.89</v>
      </c>
    </row>
    <row r="31" spans="1:6" ht="15" customHeight="1" x14ac:dyDescent="0.25">
      <c r="A31">
        <v>3224</v>
      </c>
      <c r="B31" t="s">
        <v>23</v>
      </c>
      <c r="C31" s="6">
        <v>41</v>
      </c>
      <c r="D31" s="8">
        <v>3000</v>
      </c>
      <c r="E31" s="12"/>
      <c r="F31" s="12">
        <v>8207</v>
      </c>
    </row>
    <row r="32" spans="1:6" ht="15" customHeight="1" x14ac:dyDescent="0.25">
      <c r="A32">
        <v>3225</v>
      </c>
      <c r="B32" t="s">
        <v>24</v>
      </c>
      <c r="C32" s="6">
        <v>41</v>
      </c>
      <c r="D32" s="8">
        <v>2000</v>
      </c>
      <c r="E32" s="12">
        <v>38.049999999999997</v>
      </c>
      <c r="F32" s="12">
        <v>884</v>
      </c>
    </row>
    <row r="33" spans="1:6" ht="15" customHeight="1" x14ac:dyDescent="0.25">
      <c r="A33">
        <v>3231</v>
      </c>
      <c r="B33" t="s">
        <v>25</v>
      </c>
      <c r="C33" s="6">
        <v>41</v>
      </c>
      <c r="D33" s="8">
        <v>4000</v>
      </c>
      <c r="E33" s="12">
        <v>2327.04</v>
      </c>
      <c r="F33" s="12">
        <v>5383.08</v>
      </c>
    </row>
    <row r="34" spans="1:6" ht="15" customHeight="1" x14ac:dyDescent="0.25">
      <c r="A34">
        <v>3232</v>
      </c>
      <c r="B34" t="s">
        <v>26</v>
      </c>
      <c r="C34" s="6">
        <v>41</v>
      </c>
      <c r="D34" s="8">
        <v>1000</v>
      </c>
      <c r="E34" s="12">
        <v>0</v>
      </c>
      <c r="F34" s="12">
        <v>0</v>
      </c>
    </row>
    <row r="35" spans="1:6" ht="15" customHeight="1" x14ac:dyDescent="0.25">
      <c r="A35">
        <v>3234</v>
      </c>
      <c r="B35" t="s">
        <v>27</v>
      </c>
      <c r="C35" s="6">
        <v>41</v>
      </c>
      <c r="D35" s="8">
        <v>12000</v>
      </c>
      <c r="E35" s="12">
        <v>4969.6400000000003</v>
      </c>
      <c r="F35" s="12">
        <v>12232.58</v>
      </c>
    </row>
    <row r="36" spans="1:6" ht="15" customHeight="1" x14ac:dyDescent="0.25">
      <c r="A36">
        <v>3236</v>
      </c>
      <c r="B36" t="s">
        <v>28</v>
      </c>
      <c r="C36" s="6">
        <v>41</v>
      </c>
      <c r="D36" s="8">
        <v>7000</v>
      </c>
      <c r="E36" s="12">
        <v>668.75</v>
      </c>
      <c r="F36" s="12">
        <v>7347</v>
      </c>
    </row>
    <row r="37" spans="1:6" ht="15" customHeight="1" x14ac:dyDescent="0.25">
      <c r="A37">
        <v>3237</v>
      </c>
      <c r="B37" t="s">
        <v>29</v>
      </c>
      <c r="C37" s="6">
        <v>41</v>
      </c>
      <c r="D37" s="8">
        <v>31200</v>
      </c>
      <c r="E37" s="12">
        <v>12000</v>
      </c>
      <c r="F37" s="12">
        <v>28500</v>
      </c>
    </row>
    <row r="38" spans="1:6" x14ac:dyDescent="0.25">
      <c r="A38">
        <v>32372</v>
      </c>
      <c r="B38" t="s">
        <v>34</v>
      </c>
      <c r="C38" s="6">
        <v>41</v>
      </c>
      <c r="D38" s="6">
        <v>2000</v>
      </c>
      <c r="E38" s="12">
        <v>18858.97</v>
      </c>
      <c r="F38" s="12">
        <v>1885.97</v>
      </c>
    </row>
    <row r="39" spans="1:6" ht="15" customHeight="1" x14ac:dyDescent="0.25">
      <c r="A39">
        <v>3239</v>
      </c>
      <c r="B39" t="s">
        <v>30</v>
      </c>
      <c r="C39" s="6">
        <v>41</v>
      </c>
      <c r="D39" s="8">
        <v>1000</v>
      </c>
      <c r="E39" s="12">
        <v>604.5</v>
      </c>
      <c r="F39" s="12">
        <v>892.63</v>
      </c>
    </row>
    <row r="40" spans="1:6" ht="15" customHeight="1" x14ac:dyDescent="0.25">
      <c r="A40">
        <v>3431</v>
      </c>
      <c r="B40" t="s">
        <v>31</v>
      </c>
      <c r="C40" s="6">
        <v>41</v>
      </c>
      <c r="D40" s="8">
        <v>4300</v>
      </c>
      <c r="E40" s="12">
        <v>1937.63</v>
      </c>
      <c r="F40" s="12">
        <v>3841.97</v>
      </c>
    </row>
    <row r="41" spans="1:6" ht="15" customHeight="1" x14ac:dyDescent="0.25">
      <c r="A41">
        <v>4221</v>
      </c>
      <c r="B41" t="s">
        <v>32</v>
      </c>
      <c r="C41" s="6">
        <v>41</v>
      </c>
      <c r="D41" s="8"/>
      <c r="E41" s="12">
        <v>0</v>
      </c>
      <c r="F41" s="12">
        <v>0</v>
      </c>
    </row>
    <row r="42" spans="1:6" ht="15" customHeight="1" x14ac:dyDescent="0.25">
      <c r="A42" s="17">
        <v>45111</v>
      </c>
      <c r="B42" s="17" t="s">
        <v>35</v>
      </c>
      <c r="C42" s="19">
        <v>81</v>
      </c>
      <c r="D42" s="38"/>
      <c r="E42" s="37">
        <v>0</v>
      </c>
      <c r="F42" s="37">
        <v>0</v>
      </c>
    </row>
    <row r="43" spans="1:6" ht="15.75" customHeight="1" x14ac:dyDescent="0.25">
      <c r="D43" s="6"/>
      <c r="E43" s="15"/>
      <c r="F43" s="12"/>
    </row>
    <row r="44" spans="1:6" ht="15" customHeight="1" x14ac:dyDescent="0.25">
      <c r="A44" s="5" t="s">
        <v>33</v>
      </c>
      <c r="B44" s="5"/>
      <c r="C44" s="5"/>
      <c r="D44" s="11">
        <v>2186000</v>
      </c>
      <c r="E44" s="16">
        <v>276678.67</v>
      </c>
      <c r="F44" s="16">
        <v>629220.1</v>
      </c>
    </row>
  </sheetData>
  <pageMargins left="3.9583333333333297E-2" right="0" top="0.74791666666666701" bottom="0.74791666666666701" header="0.51180555555555496" footer="0.51180555555555496"/>
  <pageSetup paperSize="9" firstPageNumber="0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Bibijana</dc:creator>
  <cp:lastModifiedBy>Andrea</cp:lastModifiedBy>
  <cp:revision>0</cp:revision>
  <cp:lastPrinted>2017-02-13T14:20:11Z</cp:lastPrinted>
  <dcterms:created xsi:type="dcterms:W3CDTF">2016-07-13T08:27:55Z</dcterms:created>
  <dcterms:modified xsi:type="dcterms:W3CDTF">2020-01-27T11:14:20Z</dcterms:modified>
</cp:coreProperties>
</file>